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0 EKİM\"/>
    </mc:Choice>
  </mc:AlternateContent>
  <xr:revisionPtr revIDLastSave="0" documentId="13_ncr:1_{5F88710F-5DBF-4C9E-B71C-7B530D163D4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<sst xmlns="http://schemas.openxmlformats.org/spreadsheetml/2006/main" count="48" uniqueCount="41">
  <si>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</si>
  <si>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</si>
  <si>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</si>
  <si>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</si>
  <si>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</si>
  <si>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</si>
  <si>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</si>
  <si>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</si>
  <si>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</si>
  <si>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</si>
  <si>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</si>
  <si>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</si>
  <si>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</si>
  <si>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</si>
  <si>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</si>
  <si>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</si>
  <si>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</si>
  <si>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</si>
  <si>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</si>
  <si>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</si>
  <si>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</si>
  <si>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</si>
  <si>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</si>
  <si>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</si>
  <si>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</si>
  <si>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</si>
  <si>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</si>
  <si>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</si>
  <si>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</si>
  <si>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</si>
  <si>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</si>
  <si>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</si>
  <si>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</si>
  <si>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</si>
  <si>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</si>
  <si>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</si>
  <si>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</si>
  <si>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ÖNDER BORU PROFİL</t>
  </si>
  <si>
    <t>13,10,2023</t>
  </si>
  <si>
    <t>GAZİANTEP SEFERİ</t>
  </si>
  <si>
    <t>LASTİK TAMİRİ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</si>
</sst>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27" sqref="C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45212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38</v>
      </c>
      <c r="D5" s="11"/>
      <c r="E5" s="12">
        <v>131850</v>
      </c>
      <c r="F5" s="1"/>
      <c r="G5" s="13" t="str">
        <f t="shared" ref="G5:G6" si="0">IF(A5="","",(A5))</f>
        <v>ÖNDER BORU PROFİL</v>
      </c>
      <c r="H5" s="12"/>
      <c r="I5" s="12">
        <v>131850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3000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131850</v>
      </c>
      <c r="F22" s="1"/>
      <c r="G22" s="17" t="s">
        <v>17</v>
      </c>
      <c r="H22" s="18">
        <f>SUM(H5:H21)</f>
        <v>3000</v>
      </c>
      <c r="I22" s="18">
        <f>SUM(I5:I21)</f>
        <v>131850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341117</v>
      </c>
      <c r="D25" s="19">
        <v>342242</v>
      </c>
      <c r="E25" s="20">
        <f>IF(C25="","",SUM(D25-C25))</f>
        <v>1125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4640</v>
      </c>
      <c r="D26" s="22"/>
      <c r="E26" s="21">
        <f>IF(C26="","",SUM(C26/E25))</f>
        <v>4.1244444444444444</v>
      </c>
      <c r="F26" s="1"/>
      <c r="G26" s="11" t="s">
        <v>26</v>
      </c>
      <c r="H26" s="12">
        <v>4640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5042</v>
      </c>
      <c r="D27" s="22"/>
      <c r="E27" s="23">
        <f>SUM(C27/E22)</f>
        <v>3.8240424725066363E-2</v>
      </c>
      <c r="F27" s="1"/>
      <c r="G27" s="11" t="s">
        <v>28</v>
      </c>
      <c r="H27" s="12">
        <v>252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 t="s">
        <v>40</v>
      </c>
      <c r="H29" s="12">
        <v>150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5042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-2042</v>
      </c>
      <c r="D36" s="1"/>
      <c r="E36" s="1"/>
      <c r="F36" s="1"/>
      <c r="G36" s="27" t="s">
        <v>32</v>
      </c>
      <c r="H36" s="16">
        <f>IF(H33="","",SUM(H22-H33))</f>
        <v>-2042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2023-10-13T14:33:33Z</cp:lastPrinted>
  <dcterms:created xsi:type="dcterms:W3CDTF">2022-08-24T05:29:34Z</dcterms:created>
  <dcterms:modified xsi:type="dcterms:W3CDTF">2023-10-13T15:05:02Z</dcterms:modified>
</cp:coreProperties>
</file>